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ID" sheetId="1" r:id="rId1"/>
  </sheets>
  <externalReferences>
    <externalReference r:id="rId2"/>
    <externalReference r:id="rId3"/>
  </externalReferences>
  <definedNames>
    <definedName name="_xlnm.Print_Area" localSheetId="0">EAID!$A$1:$I$88</definedName>
  </definedNames>
  <calcPr calcId="125725"/>
</workbook>
</file>

<file path=xl/calcChain.xml><?xml version="1.0" encoding="utf-8"?>
<calcChain xmlns="http://schemas.openxmlformats.org/spreadsheetml/2006/main">
  <c r="A1" i="1"/>
  <c r="A3"/>
  <c r="F17"/>
  <c r="I17"/>
  <c r="I39"/>
  <c r="F42"/>
  <c r="I42"/>
  <c r="D44"/>
  <c r="E44"/>
  <c r="F44"/>
  <c r="G44"/>
  <c r="H44"/>
  <c r="I44"/>
  <c r="F66"/>
  <c r="F69" s="1"/>
  <c r="F74" s="1"/>
  <c r="I66"/>
  <c r="F67"/>
  <c r="I67"/>
  <c r="I69" s="1"/>
  <c r="I74" s="1"/>
  <c r="D69"/>
  <c r="D74" s="1"/>
  <c r="E69"/>
  <c r="G69"/>
  <c r="G74" s="1"/>
  <c r="H69"/>
  <c r="H74" s="1"/>
  <c r="E74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<sst xmlns="http://schemas.openxmlformats.org/spreadsheetml/2006/main" count="74" uniqueCount="74">
  <si>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</si>
  <si>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</si>
  <si>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</si>
  <si>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</si>
  <si>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</si>
  <si>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</si>
  <si>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</si>
  <si>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</si>
  <si>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</si>
  <si>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</si>
  <si>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</si>
  <si>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</si>
  <si>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</si>
  <si>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</si>
  <si>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</si>
  <si>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</si>
  <si>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</si>
  <si>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</si>
  <si>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</si>
  <si>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</si>
  <si>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</si>
  <si>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</si>
  <si>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</si>
  <si>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</si>
  <si>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</si>
  <si>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</si>
  <si>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</si>
  <si>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</si>
  <si>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</si>
  <si>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</si>
  <si>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</si>
  <si>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</si>
  <si>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</si>
  <si>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</si>
  <si>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</si>
  <si>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</si>
  <si>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</si>
  <si>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</si>
  <si>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</si>
  <si>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</si>
  <si>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</si>
  <si>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</si>
  <si>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</si>
  <si>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</si>
  <si>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</si>
  <si>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</si>
  <si>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</si>
  <si>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</si>
  <si>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</si>
  <si>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</si>
  <si>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</si>
  <si>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</si>
  <si>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</si>
  <si>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</si>
  <si>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</si>
  <si>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</si>
  <si>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 de Bienes y Prestación de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</si>
  <si>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</si>
  <si>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</si>
  <si>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</si>
  <si>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</si>
  <si>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</si>
  <si>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</si>
  <si>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</si>
  <si>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</si>
  <si>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</si>
  <si>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</si>
  <si>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</si>
  <si>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 xml:space="preserve">Estimado </t>
  </si>
  <si>
    <t>Concepto</t>
  </si>
  <si>
    <t xml:space="preserve">Diferencia </t>
  </si>
  <si>
    <t>Ingreso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</si>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</sst>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* #,##0.00\ _P_t_s_-;\-* #,##0.00\ _P_t_s_-;_-* &quot;-&quot;??\ _P_t_s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5" fillId="0" borderId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68">
    <xf numFmtId="0" fontId="0" fillId="0" borderId="0" xfId="0"/>
    <xf numFmtId="3" fontId="0" fillId="0" borderId="0" xfId="0" applyNumberFormat="1"/>
    <xf numFmtId="4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44" fontId="2" fillId="0" borderId="1" xfId="1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44" fontId="2" fillId="0" borderId="5" xfId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7" xfId="0" applyFont="1" applyBorder="1" applyAlignment="1">
      <alignment horizontal="justify"/>
    </xf>
    <xf numFmtId="164" fontId="3" fillId="0" borderId="5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vertical="top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justify"/>
    </xf>
    <xf numFmtId="0" fontId="2" fillId="0" borderId="0" xfId="0" applyFont="1" applyAlignment="1">
      <alignment horizontal="justify"/>
    </xf>
    <xf numFmtId="164" fontId="2" fillId="2" borderId="5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4" fontId="0" fillId="0" borderId="0" xfId="0" applyNumberFormat="1"/>
    <xf numFmtId="0" fontId="3" fillId="0" borderId="5" xfId="0" applyFont="1" applyBorder="1" applyAlignment="1">
      <alignment horizontal="left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0</xdr:rowOff>
    </xdr:from>
    <xdr:ext cx="944880" cy="911602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944880" cy="911602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84</xdr:row>
      <xdr:rowOff>0</xdr:rowOff>
    </xdr:from>
    <xdr:to>
      <xdr:col>7</xdr:col>
      <xdr:colOff>259773</xdr:colOff>
      <xdr:row>88</xdr:row>
      <xdr:rowOff>66675</xdr:rowOff>
    </xdr:to>
    <xdr:sp macro="" textlink="">
      <xdr:nvSpPr>
        <xdr:cNvPr id="3" name="2 CuadroTexto"/>
        <xdr:cNvSpPr txBox="1"/>
      </xdr:nvSpPr>
      <xdr:spPr>
        <a:xfrm>
          <a:off x="3810000" y="16002000"/>
          <a:ext cx="178377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2</xdr:col>
      <xdr:colOff>2895600</xdr:colOff>
      <xdr:row>88</xdr:row>
      <xdr:rowOff>66675</xdr:rowOff>
    </xdr:to>
    <xdr:sp macro="" textlink="">
      <xdr:nvSpPr>
        <xdr:cNvPr id="4" name="3 CuadroTexto"/>
        <xdr:cNvSpPr txBox="1"/>
      </xdr:nvSpPr>
      <xdr:spPr>
        <a:xfrm>
          <a:off x="1524000" y="16002000"/>
          <a:ext cx="7620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685800</xdr:colOff>
      <xdr:row>84</xdr:row>
      <xdr:rowOff>180975</xdr:rowOff>
    </xdr:from>
    <xdr:to>
      <xdr:col>2</xdr:col>
      <xdr:colOff>3181350</xdr:colOff>
      <xdr:row>84</xdr:row>
      <xdr:rowOff>180975</xdr:rowOff>
    </xdr:to>
    <xdr:cxnSp macro="">
      <xdr:nvCxnSpPr>
        <xdr:cNvPr id="5" name="4 Conector recto"/>
        <xdr:cNvCxnSpPr/>
      </xdr:nvCxnSpPr>
      <xdr:spPr>
        <a:xfrm>
          <a:off x="1447800" y="16182975"/>
          <a:ext cx="838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771525</xdr:colOff>
      <xdr:row>84</xdr:row>
      <xdr:rowOff>180975</xdr:rowOff>
    </xdr:from>
    <xdr:to>
      <xdr:col>7</xdr:col>
      <xdr:colOff>533400</xdr:colOff>
      <xdr:row>85</xdr:row>
      <xdr:rowOff>0</xdr:rowOff>
    </xdr:to>
    <xdr:cxnSp macro="">
      <xdr:nvCxnSpPr>
        <xdr:cNvPr id="6" name="5 Conector recto"/>
        <xdr:cNvCxnSpPr/>
      </xdr:nvCxnSpPr>
      <xdr:spPr>
        <a:xfrm flipV="1">
          <a:off x="3810000" y="16182975"/>
          <a:ext cx="2057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Del 01 de enero al 30 de septiembre de 2019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94"/>
  <sheetViews>
    <sheetView tabSelected="1" zoomScaleNormal="100" workbookViewId="0">
      <selection activeCell="D94" sqref="D93:I94"/>
    </sheetView>
  </sheetViews>
  <sheetFormatPr baseColWidth="10" defaultRowHeight="15"/>
  <cols>
    <col min="3" max="3" width="43.42578125" customWidth="1"/>
    <col min="4" max="4" width="15.85546875" customWidth="1"/>
    <col min="5" max="5" width="17.28515625" customWidth="1"/>
    <col min="6" max="6" width="14.42578125" customWidth="1"/>
    <col min="7" max="7" width="15.28515625" customWidth="1"/>
    <col min="8" max="8" width="15.7109375" customWidth="1"/>
    <col min="9" max="9" width="14.85546875" customWidth="1"/>
    <col min="11" max="11" width="12.5703125" bestFit="1" customWidth="1"/>
  </cols>
  <sheetData>
    <row r="1" spans="1:9">
      <c r="A1" s="67" t="str">
        <f>+'[2]6a'!A1:H1</f>
        <v>UNIVERSIDAD AUTONOMA DE BAJA CALIFORNIA</v>
      </c>
      <c r="B1" s="66"/>
      <c r="C1" s="66"/>
      <c r="D1" s="66"/>
      <c r="E1" s="66"/>
      <c r="F1" s="66"/>
      <c r="G1" s="66"/>
      <c r="H1" s="66"/>
      <c r="I1" s="65"/>
    </row>
    <row r="2" spans="1:9">
      <c r="A2" s="64" t="s">
        <v>73</v>
      </c>
      <c r="B2" s="63"/>
      <c r="C2" s="63"/>
      <c r="D2" s="63"/>
      <c r="E2" s="63"/>
      <c r="F2" s="63"/>
      <c r="G2" s="63"/>
      <c r="H2" s="63"/>
      <c r="I2" s="62"/>
    </row>
    <row r="3" spans="1:9">
      <c r="A3" s="64" t="str">
        <f>+'[1]BALANCE P'!A3:E3</f>
        <v>Del 01 de enero al 30 de septiembre de 2019</v>
      </c>
      <c r="B3" s="63"/>
      <c r="C3" s="63"/>
      <c r="D3" s="63"/>
      <c r="E3" s="63"/>
      <c r="F3" s="63"/>
      <c r="G3" s="63"/>
      <c r="H3" s="63"/>
      <c r="I3" s="62"/>
    </row>
    <row r="4" spans="1:9">
      <c r="A4" s="64" t="s">
        <v>72</v>
      </c>
      <c r="B4" s="63"/>
      <c r="C4" s="63"/>
      <c r="D4" s="63"/>
      <c r="E4" s="63"/>
      <c r="F4" s="63"/>
      <c r="G4" s="63"/>
      <c r="H4" s="63"/>
      <c r="I4" s="62"/>
    </row>
    <row r="5" spans="1:9" ht="10.5" customHeight="1" thickBot="1">
      <c r="A5" s="61"/>
      <c r="B5" s="60"/>
      <c r="C5" s="60"/>
      <c r="D5" s="60"/>
      <c r="E5" s="60"/>
      <c r="F5" s="60"/>
      <c r="G5" s="60"/>
      <c r="H5" s="60"/>
      <c r="I5" s="59"/>
    </row>
    <row r="6" spans="1:9" ht="15.75" thickBot="1">
      <c r="A6" s="58"/>
      <c r="B6" s="57"/>
      <c r="C6" s="56"/>
      <c r="D6" s="55" t="s">
        <v>71</v>
      </c>
      <c r="E6" s="54"/>
      <c r="F6" s="54"/>
      <c r="G6" s="54"/>
      <c r="H6" s="53"/>
      <c r="I6" s="48" t="s">
        <v>70</v>
      </c>
    </row>
    <row r="7" spans="1:9">
      <c r="A7" s="52" t="s">
        <v>69</v>
      </c>
      <c r="B7" s="51"/>
      <c r="C7" s="50"/>
      <c r="D7" s="48" t="s">
        <v>68</v>
      </c>
      <c r="E7" s="49" t="s">
        <v>67</v>
      </c>
      <c r="F7" s="48" t="s">
        <v>66</v>
      </c>
      <c r="G7" s="48" t="s">
        <v>65</v>
      </c>
      <c r="H7" s="48" t="s">
        <v>64</v>
      </c>
      <c r="I7" s="47"/>
    </row>
    <row r="8" spans="1:9" ht="15.75" thickBot="1">
      <c r="A8" s="46"/>
      <c r="B8" s="45"/>
      <c r="C8" s="44"/>
      <c r="D8" s="42"/>
      <c r="E8" s="43"/>
      <c r="F8" s="42"/>
      <c r="G8" s="42"/>
      <c r="H8" s="42"/>
      <c r="I8" s="42"/>
    </row>
    <row r="9" spans="1:9">
      <c r="A9" s="41"/>
      <c r="B9" s="40"/>
      <c r="C9" s="39"/>
      <c r="D9" s="8"/>
      <c r="E9" s="8"/>
      <c r="F9" s="8"/>
      <c r="G9" s="8"/>
      <c r="H9" s="8"/>
      <c r="I9" s="8"/>
    </row>
    <row r="10" spans="1:9">
      <c r="A10" s="19" t="s">
        <v>63</v>
      </c>
      <c r="B10" s="18"/>
      <c r="C10" s="38"/>
      <c r="D10" s="8"/>
      <c r="E10" s="8"/>
      <c r="F10" s="8"/>
      <c r="G10" s="8"/>
      <c r="H10" s="8"/>
      <c r="I10" s="8"/>
    </row>
    <row r="11" spans="1:9">
      <c r="A11" s="11"/>
      <c r="B11" s="13" t="s">
        <v>62</v>
      </c>
      <c r="C11" s="12"/>
      <c r="D11" s="8"/>
      <c r="E11" s="8"/>
      <c r="F11" s="8"/>
      <c r="G11" s="8"/>
      <c r="H11" s="8"/>
      <c r="I11" s="8"/>
    </row>
    <row r="12" spans="1:9">
      <c r="A12" s="11"/>
      <c r="B12" s="13" t="s">
        <v>61</v>
      </c>
      <c r="C12" s="12"/>
      <c r="D12" s="8"/>
      <c r="E12" s="8"/>
      <c r="F12" s="8"/>
      <c r="G12" s="8"/>
      <c r="H12" s="8"/>
      <c r="I12" s="8"/>
    </row>
    <row r="13" spans="1:9">
      <c r="A13" s="11"/>
      <c r="B13" s="13" t="s">
        <v>60</v>
      </c>
      <c r="C13" s="12"/>
      <c r="D13" s="20"/>
      <c r="E13" s="20"/>
      <c r="F13" s="20"/>
      <c r="G13" s="20"/>
      <c r="H13" s="20"/>
      <c r="I13" s="20"/>
    </row>
    <row r="14" spans="1:9">
      <c r="A14" s="11"/>
      <c r="B14" s="13" t="s">
        <v>59</v>
      </c>
      <c r="C14" s="12"/>
      <c r="D14" s="20"/>
      <c r="E14" s="20"/>
      <c r="F14" s="20"/>
      <c r="G14" s="20"/>
      <c r="H14" s="20"/>
      <c r="I14" s="20"/>
    </row>
    <row r="15" spans="1:9">
      <c r="A15" s="11"/>
      <c r="B15" s="13" t="s">
        <v>58</v>
      </c>
      <c r="C15" s="12"/>
      <c r="D15" s="20"/>
      <c r="E15" s="20"/>
      <c r="F15" s="20"/>
      <c r="G15" s="20"/>
      <c r="H15" s="20"/>
      <c r="I15" s="20"/>
    </row>
    <row r="16" spans="1:9">
      <c r="A16" s="11"/>
      <c r="B16" s="13" t="s">
        <v>57</v>
      </c>
      <c r="C16" s="12"/>
      <c r="D16" s="20"/>
      <c r="E16" s="20"/>
      <c r="F16" s="20"/>
      <c r="G16" s="20"/>
      <c r="H16" s="20"/>
      <c r="I16" s="20"/>
    </row>
    <row r="17" spans="1:11">
      <c r="A17" s="11"/>
      <c r="B17" s="13" t="s">
        <v>56</v>
      </c>
      <c r="C17" s="12"/>
      <c r="D17" s="21">
        <v>852028889</v>
      </c>
      <c r="E17" s="21">
        <v>0</v>
      </c>
      <c r="F17" s="21">
        <f>+D17+E17</f>
        <v>852028889</v>
      </c>
      <c r="G17" s="21">
        <v>692005318</v>
      </c>
      <c r="H17" s="21">
        <v>679517054</v>
      </c>
      <c r="I17" s="21">
        <f>+H17-D17</f>
        <v>-172511835</v>
      </c>
      <c r="K17" s="37"/>
    </row>
    <row r="18" spans="1:11">
      <c r="A18" s="36"/>
      <c r="B18" s="13" t="s">
        <v>55</v>
      </c>
      <c r="C18" s="12"/>
      <c r="D18" s="35"/>
      <c r="E18" s="34"/>
      <c r="F18" s="34"/>
      <c r="G18" s="34"/>
      <c r="H18" s="34"/>
      <c r="I18" s="34"/>
    </row>
    <row r="19" spans="1:11">
      <c r="A19" s="36"/>
      <c r="B19" s="13" t="s">
        <v>54</v>
      </c>
      <c r="C19" s="12"/>
      <c r="D19" s="35"/>
      <c r="E19" s="34"/>
      <c r="F19" s="34"/>
      <c r="G19" s="34"/>
      <c r="H19" s="34"/>
      <c r="I19" s="34"/>
    </row>
    <row r="20" spans="1:11">
      <c r="A20" s="11"/>
      <c r="B20" s="25"/>
      <c r="C20" s="24" t="s">
        <v>53</v>
      </c>
      <c r="D20" s="20"/>
      <c r="E20" s="20"/>
      <c r="F20" s="20"/>
      <c r="G20" s="20"/>
      <c r="H20" s="20"/>
      <c r="I20" s="20"/>
    </row>
    <row r="21" spans="1:11">
      <c r="A21" s="11"/>
      <c r="B21" s="25"/>
      <c r="C21" s="24" t="s">
        <v>52</v>
      </c>
      <c r="D21" s="20"/>
      <c r="E21" s="20"/>
      <c r="F21" s="20"/>
      <c r="G21" s="20"/>
      <c r="H21" s="20"/>
      <c r="I21" s="20"/>
    </row>
    <row r="22" spans="1:11">
      <c r="A22" s="11"/>
      <c r="B22" s="25"/>
      <c r="C22" s="24" t="s">
        <v>51</v>
      </c>
      <c r="D22" s="20"/>
      <c r="E22" s="20"/>
      <c r="F22" s="20"/>
      <c r="G22" s="20"/>
      <c r="H22" s="20"/>
      <c r="I22" s="20"/>
    </row>
    <row r="23" spans="1:11">
      <c r="A23" s="11"/>
      <c r="B23" s="25"/>
      <c r="C23" s="24" t="s">
        <v>50</v>
      </c>
      <c r="D23" s="20"/>
      <c r="E23" s="20"/>
      <c r="F23" s="20"/>
      <c r="G23" s="20"/>
      <c r="H23" s="20"/>
      <c r="I23" s="20"/>
    </row>
    <row r="24" spans="1:11">
      <c r="A24" s="11"/>
      <c r="B24" s="25"/>
      <c r="C24" s="24" t="s">
        <v>49</v>
      </c>
      <c r="D24" s="20"/>
      <c r="E24" s="20"/>
      <c r="F24" s="20"/>
      <c r="G24" s="20"/>
      <c r="H24" s="20"/>
      <c r="I24" s="20"/>
    </row>
    <row r="25" spans="1:11">
      <c r="A25" s="11"/>
      <c r="B25" s="25"/>
      <c r="C25" s="24" t="s">
        <v>48</v>
      </c>
      <c r="D25" s="20"/>
      <c r="E25" s="20"/>
      <c r="F25" s="20"/>
      <c r="G25" s="20"/>
      <c r="H25" s="20"/>
      <c r="I25" s="20"/>
    </row>
    <row r="26" spans="1:11">
      <c r="A26" s="11"/>
      <c r="B26" s="25"/>
      <c r="C26" s="24" t="s">
        <v>47</v>
      </c>
      <c r="D26" s="20"/>
      <c r="E26" s="20"/>
      <c r="F26" s="20"/>
      <c r="G26" s="20"/>
      <c r="H26" s="20"/>
      <c r="I26" s="20"/>
    </row>
    <row r="27" spans="1:11">
      <c r="A27" s="11"/>
      <c r="B27" s="25"/>
      <c r="C27" s="24" t="s">
        <v>46</v>
      </c>
      <c r="D27" s="20"/>
      <c r="E27" s="20"/>
      <c r="F27" s="20"/>
      <c r="G27" s="20"/>
      <c r="H27" s="20"/>
      <c r="I27" s="20"/>
    </row>
    <row r="28" spans="1:11">
      <c r="A28" s="11"/>
      <c r="B28" s="25"/>
      <c r="C28" s="24" t="s">
        <v>45</v>
      </c>
      <c r="D28" s="20"/>
      <c r="E28" s="20"/>
      <c r="F28" s="20"/>
      <c r="G28" s="20"/>
      <c r="H28" s="20"/>
      <c r="I28" s="20"/>
    </row>
    <row r="29" spans="1:11">
      <c r="A29" s="11"/>
      <c r="B29" s="25"/>
      <c r="C29" s="24" t="s">
        <v>44</v>
      </c>
      <c r="D29" s="20"/>
      <c r="E29" s="20"/>
      <c r="F29" s="20"/>
      <c r="G29" s="20"/>
      <c r="H29" s="20"/>
      <c r="I29" s="20"/>
    </row>
    <row r="30" spans="1:11" ht="23.25">
      <c r="A30" s="11"/>
      <c r="B30" s="25"/>
      <c r="C30" s="26" t="s">
        <v>43</v>
      </c>
      <c r="D30" s="20"/>
      <c r="E30" s="20"/>
      <c r="F30" s="20"/>
      <c r="G30" s="20"/>
      <c r="H30" s="20"/>
      <c r="I30" s="20"/>
    </row>
    <row r="31" spans="1:11">
      <c r="A31" s="11"/>
      <c r="B31" s="13" t="s">
        <v>42</v>
      </c>
      <c r="C31" s="12"/>
      <c r="D31" s="20"/>
      <c r="E31" s="20"/>
      <c r="F31" s="20"/>
      <c r="G31" s="20"/>
      <c r="H31" s="20"/>
      <c r="I31" s="20"/>
    </row>
    <row r="32" spans="1:11">
      <c r="A32" s="11"/>
      <c r="B32" s="25"/>
      <c r="C32" s="24" t="s">
        <v>41</v>
      </c>
      <c r="D32" s="20"/>
      <c r="E32" s="20"/>
      <c r="F32" s="20"/>
      <c r="G32" s="20"/>
      <c r="H32" s="20"/>
      <c r="I32" s="20"/>
    </row>
    <row r="33" spans="1:9">
      <c r="A33" s="11"/>
      <c r="B33" s="25"/>
      <c r="C33" s="24" t="s">
        <v>40</v>
      </c>
      <c r="D33" s="20"/>
      <c r="E33" s="20"/>
      <c r="F33" s="20"/>
      <c r="G33" s="20"/>
      <c r="H33" s="20"/>
      <c r="I33" s="20"/>
    </row>
    <row r="34" spans="1:9">
      <c r="A34" s="11"/>
      <c r="B34" s="25"/>
      <c r="C34" s="24" t="s">
        <v>39</v>
      </c>
      <c r="D34" s="20"/>
      <c r="E34" s="20"/>
      <c r="F34" s="20"/>
      <c r="G34" s="20"/>
      <c r="H34" s="20"/>
      <c r="I34" s="20"/>
    </row>
    <row r="35" spans="1:9">
      <c r="A35" s="11"/>
      <c r="B35" s="25"/>
      <c r="C35" s="24" t="s">
        <v>38</v>
      </c>
      <c r="D35" s="20"/>
      <c r="E35" s="20"/>
      <c r="F35" s="20"/>
      <c r="G35" s="20"/>
      <c r="H35" s="20"/>
      <c r="I35" s="20"/>
    </row>
    <row r="36" spans="1:9">
      <c r="A36" s="11"/>
      <c r="B36" s="25"/>
      <c r="C36" s="24" t="s">
        <v>37</v>
      </c>
      <c r="D36" s="20"/>
      <c r="E36" s="20"/>
      <c r="F36" s="20"/>
      <c r="G36" s="20"/>
      <c r="H36" s="20"/>
      <c r="I36" s="20"/>
    </row>
    <row r="37" spans="1:9">
      <c r="A37" s="11"/>
      <c r="B37" s="13" t="s">
        <v>36</v>
      </c>
      <c r="C37" s="12"/>
      <c r="D37" s="20"/>
      <c r="E37" s="20"/>
      <c r="F37" s="20"/>
      <c r="G37" s="20"/>
      <c r="H37" s="20"/>
      <c r="I37" s="20"/>
    </row>
    <row r="38" spans="1:9">
      <c r="A38" s="11"/>
      <c r="B38" s="13" t="s">
        <v>35</v>
      </c>
      <c r="C38" s="12"/>
      <c r="D38" s="20"/>
      <c r="E38" s="20"/>
      <c r="F38" s="20"/>
      <c r="G38" s="20"/>
      <c r="H38" s="20"/>
      <c r="I38" s="20"/>
    </row>
    <row r="39" spans="1:9">
      <c r="A39" s="11"/>
      <c r="B39" s="25"/>
      <c r="C39" s="24" t="s">
        <v>34</v>
      </c>
      <c r="D39" s="21"/>
      <c r="E39" s="21">
        <v>0</v>
      </c>
      <c r="F39" s="21"/>
      <c r="G39" s="21"/>
      <c r="H39" s="21"/>
      <c r="I39" s="21">
        <f>+H39-D39</f>
        <v>0</v>
      </c>
    </row>
    <row r="40" spans="1:9">
      <c r="A40" s="11"/>
      <c r="B40" s="13" t="s">
        <v>33</v>
      </c>
      <c r="C40" s="12"/>
      <c r="D40" s="20"/>
      <c r="E40" s="20"/>
      <c r="F40" s="20"/>
      <c r="G40" s="20"/>
      <c r="H40" s="20"/>
      <c r="I40" s="20"/>
    </row>
    <row r="41" spans="1:9">
      <c r="A41" s="11"/>
      <c r="B41" s="25"/>
      <c r="C41" s="24" t="s">
        <v>32</v>
      </c>
      <c r="D41" s="20"/>
      <c r="E41" s="20"/>
      <c r="F41" s="20"/>
      <c r="G41" s="20"/>
      <c r="H41" s="20"/>
      <c r="I41" s="20"/>
    </row>
    <row r="42" spans="1:9">
      <c r="A42" s="11"/>
      <c r="B42" s="25"/>
      <c r="C42" s="24" t="s">
        <v>31</v>
      </c>
      <c r="D42" s="21">
        <v>92454647</v>
      </c>
      <c r="E42" s="21">
        <v>0</v>
      </c>
      <c r="F42" s="21">
        <f>+D42+E42</f>
        <v>92454647</v>
      </c>
      <c r="G42" s="21">
        <v>74584341</v>
      </c>
      <c r="H42" s="21">
        <v>73717980</v>
      </c>
      <c r="I42" s="21">
        <f>+H42-D42</f>
        <v>-18736667</v>
      </c>
    </row>
    <row r="43" spans="1:9">
      <c r="A43" s="16"/>
      <c r="B43" s="29"/>
      <c r="C43" s="28"/>
      <c r="D43" s="27"/>
      <c r="E43" s="27"/>
      <c r="F43" s="27"/>
      <c r="G43" s="27"/>
      <c r="H43" s="27"/>
      <c r="I43" s="27"/>
    </row>
    <row r="44" spans="1:9">
      <c r="A44" s="19" t="s">
        <v>30</v>
      </c>
      <c r="B44" s="18"/>
      <c r="C44" s="9"/>
      <c r="D44" s="32">
        <f>SUM(D17:D42)</f>
        <v>944483536</v>
      </c>
      <c r="E44" s="31">
        <f>SUM(E17:E42)</f>
        <v>0</v>
      </c>
      <c r="F44" s="33">
        <f>SUM(F17:F42)</f>
        <v>944483536</v>
      </c>
      <c r="G44" s="32">
        <f>SUM(G17:G42)</f>
        <v>766589659</v>
      </c>
      <c r="H44" s="31">
        <f>SUM(H17:H42)</f>
        <v>753235034</v>
      </c>
      <c r="I44" s="31">
        <f>SUM(I17:I42)</f>
        <v>-191248502</v>
      </c>
    </row>
    <row r="45" spans="1:9">
      <c r="A45" s="19" t="s">
        <v>29</v>
      </c>
      <c r="B45" s="18"/>
      <c r="C45" s="9"/>
      <c r="D45" s="32"/>
      <c r="E45" s="31"/>
      <c r="F45" s="33"/>
      <c r="G45" s="32"/>
      <c r="H45" s="31"/>
      <c r="I45" s="31"/>
    </row>
    <row r="46" spans="1:9">
      <c r="A46" s="19" t="s">
        <v>28</v>
      </c>
      <c r="B46" s="18"/>
      <c r="C46" s="9"/>
      <c r="D46" s="30"/>
      <c r="E46" s="30"/>
      <c r="F46" s="30"/>
      <c r="G46" s="30"/>
      <c r="H46" s="30"/>
      <c r="I46" s="27"/>
    </row>
    <row r="47" spans="1:9">
      <c r="A47" s="16"/>
      <c r="B47" s="29"/>
      <c r="C47" s="28"/>
      <c r="D47" s="27"/>
      <c r="E47" s="27"/>
      <c r="F47" s="27"/>
      <c r="G47" s="27"/>
      <c r="H47" s="27"/>
      <c r="I47" s="27"/>
    </row>
    <row r="48" spans="1:9">
      <c r="A48" s="19" t="s">
        <v>27</v>
      </c>
      <c r="B48" s="18"/>
      <c r="C48" s="9"/>
      <c r="D48" s="27"/>
      <c r="E48" s="27"/>
      <c r="F48" s="27"/>
      <c r="G48" s="27"/>
      <c r="H48" s="27"/>
      <c r="I48" s="27"/>
    </row>
    <row r="49" spans="1:9">
      <c r="A49" s="11"/>
      <c r="B49" s="13" t="s">
        <v>26</v>
      </c>
      <c r="C49" s="12"/>
      <c r="D49" s="27"/>
      <c r="E49" s="27"/>
      <c r="F49" s="27"/>
      <c r="G49" s="27"/>
      <c r="H49" s="27"/>
      <c r="I49" s="27"/>
    </row>
    <row r="50" spans="1:9" ht="23.25">
      <c r="A50" s="11"/>
      <c r="B50" s="25"/>
      <c r="C50" s="26" t="s">
        <v>25</v>
      </c>
      <c r="D50" s="27"/>
      <c r="E50" s="27"/>
      <c r="F50" s="27"/>
      <c r="G50" s="27"/>
      <c r="H50" s="27"/>
      <c r="I50" s="27"/>
    </row>
    <row r="51" spans="1:9">
      <c r="A51" s="11"/>
      <c r="B51" s="25"/>
      <c r="C51" s="24" t="s">
        <v>24</v>
      </c>
      <c r="D51" s="27"/>
      <c r="E51" s="27"/>
      <c r="F51" s="27"/>
      <c r="G51" s="27"/>
      <c r="H51" s="27"/>
      <c r="I51" s="27"/>
    </row>
    <row r="52" spans="1:9">
      <c r="A52" s="11"/>
      <c r="B52" s="25"/>
      <c r="C52" s="24" t="s">
        <v>23</v>
      </c>
      <c r="D52" s="27"/>
      <c r="E52" s="27"/>
      <c r="F52" s="27"/>
      <c r="G52" s="27"/>
      <c r="H52" s="27"/>
      <c r="I52" s="27"/>
    </row>
    <row r="53" spans="1:9" ht="34.5" customHeight="1">
      <c r="A53" s="11"/>
      <c r="B53" s="25"/>
      <c r="C53" s="26" t="s">
        <v>22</v>
      </c>
      <c r="D53" s="27"/>
      <c r="E53" s="27"/>
      <c r="F53" s="27"/>
      <c r="G53" s="27"/>
      <c r="H53" s="27"/>
      <c r="I53" s="27"/>
    </row>
    <row r="54" spans="1:9">
      <c r="A54" s="11"/>
      <c r="B54" s="25"/>
      <c r="C54" s="24" t="s">
        <v>21</v>
      </c>
      <c r="D54" s="27"/>
      <c r="E54" s="27"/>
      <c r="F54" s="27"/>
      <c r="G54" s="27"/>
      <c r="H54" s="27"/>
      <c r="I54" s="27"/>
    </row>
    <row r="55" spans="1:9" ht="23.25">
      <c r="A55" s="11"/>
      <c r="B55" s="25"/>
      <c r="C55" s="26" t="s">
        <v>20</v>
      </c>
      <c r="D55" s="27"/>
      <c r="E55" s="27"/>
      <c r="F55" s="27"/>
      <c r="G55" s="27"/>
      <c r="H55" s="27"/>
      <c r="I55" s="27"/>
    </row>
    <row r="56" spans="1:9" ht="23.25">
      <c r="A56" s="11"/>
      <c r="B56" s="25"/>
      <c r="C56" s="26" t="s">
        <v>19</v>
      </c>
      <c r="D56" s="27"/>
      <c r="E56" s="27"/>
      <c r="F56" s="27"/>
      <c r="G56" s="27"/>
      <c r="H56" s="27"/>
      <c r="I56" s="27"/>
    </row>
    <row r="57" spans="1:9" ht="23.25">
      <c r="A57" s="11"/>
      <c r="B57" s="25"/>
      <c r="C57" s="26" t="s">
        <v>18</v>
      </c>
      <c r="D57" s="20"/>
      <c r="E57" s="20"/>
      <c r="F57" s="20"/>
      <c r="G57" s="20"/>
      <c r="H57" s="20"/>
      <c r="I57" s="20"/>
    </row>
    <row r="58" spans="1:9">
      <c r="A58" s="11"/>
      <c r="B58" s="13" t="s">
        <v>17</v>
      </c>
      <c r="C58" s="12"/>
      <c r="D58" s="20"/>
      <c r="E58" s="20"/>
      <c r="F58" s="20"/>
      <c r="G58" s="20"/>
      <c r="H58" s="20"/>
      <c r="I58" s="20"/>
    </row>
    <row r="59" spans="1:9">
      <c r="A59" s="11"/>
      <c r="B59" s="25"/>
      <c r="C59" s="24" t="s">
        <v>16</v>
      </c>
      <c r="D59" s="20"/>
      <c r="E59" s="20"/>
      <c r="F59" s="20"/>
      <c r="G59" s="20"/>
      <c r="H59" s="20"/>
      <c r="I59" s="20"/>
    </row>
    <row r="60" spans="1:9">
      <c r="A60" s="11"/>
      <c r="B60" s="25"/>
      <c r="C60" s="24" t="s">
        <v>15</v>
      </c>
      <c r="D60" s="20"/>
      <c r="E60" s="20"/>
      <c r="F60" s="20"/>
      <c r="G60" s="20"/>
      <c r="H60" s="20"/>
      <c r="I60" s="20"/>
    </row>
    <row r="61" spans="1:9">
      <c r="A61" s="11"/>
      <c r="B61" s="25"/>
      <c r="C61" s="24" t="s">
        <v>14</v>
      </c>
      <c r="D61" s="20"/>
      <c r="E61" s="20"/>
      <c r="F61" s="20"/>
      <c r="G61" s="20"/>
      <c r="H61" s="20"/>
      <c r="I61" s="20"/>
    </row>
    <row r="62" spans="1:9">
      <c r="A62" s="11"/>
      <c r="B62" s="25"/>
      <c r="C62" s="24" t="s">
        <v>13</v>
      </c>
      <c r="D62" s="20"/>
      <c r="E62" s="20"/>
      <c r="F62" s="20"/>
      <c r="G62" s="20"/>
      <c r="H62" s="20"/>
      <c r="I62" s="20"/>
    </row>
    <row r="63" spans="1:9">
      <c r="A63" s="11"/>
      <c r="B63" s="13" t="s">
        <v>12</v>
      </c>
      <c r="C63" s="12"/>
      <c r="D63" s="20"/>
      <c r="E63" s="20"/>
      <c r="F63" s="20"/>
      <c r="G63" s="20"/>
      <c r="H63" s="20"/>
      <c r="I63" s="20"/>
    </row>
    <row r="64" spans="1:9" ht="23.25">
      <c r="A64" s="11"/>
      <c r="B64" s="25"/>
      <c r="C64" s="26" t="s">
        <v>11</v>
      </c>
      <c r="D64" s="20"/>
      <c r="E64" s="20"/>
      <c r="F64" s="20"/>
      <c r="G64" s="20"/>
      <c r="H64" s="20"/>
      <c r="I64" s="20"/>
    </row>
    <row r="65" spans="1:9">
      <c r="A65" s="11"/>
      <c r="B65" s="25"/>
      <c r="C65" s="24" t="s">
        <v>10</v>
      </c>
      <c r="D65" s="20"/>
      <c r="E65" s="20"/>
      <c r="F65" s="20"/>
      <c r="G65" s="20"/>
      <c r="H65" s="20"/>
      <c r="I65" s="20"/>
    </row>
    <row r="66" spans="1:9" ht="22.5" customHeight="1">
      <c r="A66" s="11"/>
      <c r="B66" s="23" t="s">
        <v>9</v>
      </c>
      <c r="C66" s="22"/>
      <c r="D66" s="21">
        <v>3439093353</v>
      </c>
      <c r="E66" s="21">
        <v>0</v>
      </c>
      <c r="F66" s="21">
        <f>+D66+E66</f>
        <v>3439093353</v>
      </c>
      <c r="G66" s="21">
        <v>1930666558</v>
      </c>
      <c r="H66" s="21">
        <v>1930666558</v>
      </c>
      <c r="I66" s="21">
        <f>+H66-D66</f>
        <v>-1508426795</v>
      </c>
    </row>
    <row r="67" spans="1:9">
      <c r="A67" s="11"/>
      <c r="B67" s="13" t="s">
        <v>8</v>
      </c>
      <c r="C67" s="12"/>
      <c r="D67" s="20">
        <v>61755111</v>
      </c>
      <c r="E67" s="20"/>
      <c r="F67" s="21">
        <f>+D67+E67</f>
        <v>61755111</v>
      </c>
      <c r="G67" s="20">
        <v>23689713</v>
      </c>
      <c r="H67" s="20">
        <v>16771002</v>
      </c>
      <c r="I67" s="21">
        <f>+H67-D67</f>
        <v>-44984109</v>
      </c>
    </row>
    <row r="68" spans="1:9">
      <c r="A68" s="16"/>
      <c r="B68" s="15"/>
      <c r="C68" s="14"/>
      <c r="D68" s="20"/>
      <c r="E68" s="20"/>
      <c r="F68" s="20"/>
      <c r="G68" s="20"/>
      <c r="H68" s="20"/>
      <c r="I68" s="20"/>
    </row>
    <row r="69" spans="1:9">
      <c r="A69" s="19" t="s">
        <v>7</v>
      </c>
      <c r="B69" s="18"/>
      <c r="C69" s="9"/>
      <c r="D69" s="17">
        <f>SUM(D49:D67)</f>
        <v>3500848464</v>
      </c>
      <c r="E69" s="17">
        <f>SUM(E49:E67)</f>
        <v>0</v>
      </c>
      <c r="F69" s="17">
        <f>SUM(F49:F67)</f>
        <v>3500848464</v>
      </c>
      <c r="G69" s="17">
        <f>SUM(G49:G67)</f>
        <v>1954356271</v>
      </c>
      <c r="H69" s="17">
        <f>SUM(H49:H67)</f>
        <v>1947437560</v>
      </c>
      <c r="I69" s="17">
        <f>SUM(I49:I67)</f>
        <v>-1553410904</v>
      </c>
    </row>
    <row r="70" spans="1:9">
      <c r="A70" s="16"/>
      <c r="B70" s="15"/>
      <c r="C70" s="14"/>
      <c r="D70" s="20"/>
      <c r="E70" s="20"/>
      <c r="F70" s="20"/>
      <c r="G70" s="20"/>
      <c r="H70" s="20"/>
      <c r="I70" s="20"/>
    </row>
    <row r="71" spans="1:9">
      <c r="A71" s="19" t="s">
        <v>6</v>
      </c>
      <c r="B71" s="18"/>
      <c r="C71" s="9"/>
      <c r="D71" s="20"/>
      <c r="E71" s="20"/>
      <c r="F71" s="20"/>
      <c r="G71" s="20"/>
      <c r="H71" s="20"/>
      <c r="I71" s="20"/>
    </row>
    <row r="72" spans="1:9">
      <c r="A72" s="11"/>
      <c r="B72" s="13" t="s">
        <v>5</v>
      </c>
      <c r="C72" s="12"/>
      <c r="D72" s="20"/>
      <c r="E72" s="20"/>
      <c r="F72" s="20"/>
      <c r="G72" s="20"/>
      <c r="H72" s="20"/>
      <c r="I72" s="20"/>
    </row>
    <row r="73" spans="1:9">
      <c r="A73" s="16"/>
      <c r="B73" s="15"/>
      <c r="C73" s="14"/>
      <c r="D73" s="20"/>
      <c r="E73" s="20"/>
      <c r="F73" s="20"/>
      <c r="G73" s="20"/>
      <c r="H73" s="20"/>
      <c r="I73" s="20"/>
    </row>
    <row r="74" spans="1:9">
      <c r="A74" s="19" t="s">
        <v>4</v>
      </c>
      <c r="B74" s="18"/>
      <c r="C74" s="9"/>
      <c r="D74" s="17">
        <f>D44+D69+D71</f>
        <v>4445332000</v>
      </c>
      <c r="E74" s="17">
        <f>E44+E69+E71</f>
        <v>0</v>
      </c>
      <c r="F74" s="17">
        <f>F44+F69+F71</f>
        <v>4445332000</v>
      </c>
      <c r="G74" s="17">
        <f>G44+G69+G71</f>
        <v>2720945930</v>
      </c>
      <c r="H74" s="17">
        <f>H44+H69+H71</f>
        <v>2700672594</v>
      </c>
      <c r="I74" s="17">
        <f>I44+I69+I71</f>
        <v>-1744659406</v>
      </c>
    </row>
    <row r="75" spans="1:9">
      <c r="A75" s="16"/>
      <c r="B75" s="15"/>
      <c r="C75" s="14"/>
      <c r="D75" s="8"/>
      <c r="E75" s="8"/>
      <c r="F75" s="8"/>
      <c r="G75" s="8"/>
      <c r="H75" s="8"/>
      <c r="I75" s="8"/>
    </row>
    <row r="76" spans="1:9">
      <c r="A76" s="11"/>
      <c r="B76" s="10" t="s">
        <v>3</v>
      </c>
      <c r="C76" s="9"/>
      <c r="D76" s="8"/>
      <c r="E76" s="8"/>
      <c r="F76" s="8"/>
      <c r="G76" s="8"/>
      <c r="H76" s="8"/>
      <c r="I76" s="8"/>
    </row>
    <row r="77" spans="1:9">
      <c r="A77" s="11"/>
      <c r="B77" s="13" t="s">
        <v>2</v>
      </c>
      <c r="C77" s="12"/>
      <c r="D77" s="8"/>
      <c r="E77" s="8"/>
      <c r="F77" s="8"/>
      <c r="G77" s="8"/>
      <c r="H77" s="8"/>
      <c r="I77" s="8"/>
    </row>
    <row r="78" spans="1:9">
      <c r="A78" s="11"/>
      <c r="B78" s="13" t="s">
        <v>1</v>
      </c>
      <c r="C78" s="12"/>
      <c r="D78" s="8"/>
      <c r="E78" s="8"/>
      <c r="F78" s="8"/>
      <c r="G78" s="8"/>
      <c r="H78" s="8"/>
      <c r="I78" s="8"/>
    </row>
    <row r="79" spans="1:9">
      <c r="A79" s="11"/>
      <c r="B79" s="10" t="s">
        <v>0</v>
      </c>
      <c r="C79" s="9"/>
      <c r="D79" s="8"/>
      <c r="E79" s="8"/>
      <c r="F79" s="8"/>
      <c r="G79" s="8"/>
      <c r="H79" s="8"/>
      <c r="I79" s="8"/>
    </row>
    <row r="80" spans="1:9" ht="15.75" thickBot="1">
      <c r="A80" s="7"/>
      <c r="B80" s="6"/>
      <c r="C80" s="5"/>
      <c r="D80" s="4"/>
      <c r="E80" s="4"/>
      <c r="F80" s="4"/>
      <c r="G80" s="4"/>
      <c r="H80" s="4"/>
      <c r="I80" s="4"/>
    </row>
    <row r="81" spans="1:9">
      <c r="A81" s="3"/>
      <c r="B81" s="3"/>
      <c r="C81" s="3"/>
      <c r="D81" s="2"/>
      <c r="E81" s="2"/>
      <c r="F81" s="2"/>
      <c r="G81" s="2"/>
      <c r="H81" s="2"/>
      <c r="I81" s="2"/>
    </row>
    <row r="82" spans="1:9">
      <c r="A82" s="3"/>
      <c r="B82" s="3"/>
      <c r="C82" s="3"/>
      <c r="D82" s="2"/>
      <c r="E82" s="2"/>
      <c r="F82" s="2"/>
      <c r="G82" s="2"/>
      <c r="H82" s="2"/>
      <c r="I82" s="2"/>
    </row>
    <row r="94" spans="1:9">
      <c r="D94" s="1"/>
      <c r="E94" s="1"/>
      <c r="F94" s="1"/>
      <c r="G94" s="1"/>
      <c r="H94" s="1"/>
      <c r="I94" s="1"/>
    </row>
  </sheetData>
  <mergeCells count="65">
    <mergeCell ref="A71:C71"/>
    <mergeCell ref="B72:C72"/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G44:G45"/>
    <mergeCell ref="H44:H45"/>
    <mergeCell ref="I44:I45"/>
    <mergeCell ref="A45:C45"/>
    <mergeCell ref="D44:D45"/>
    <mergeCell ref="E44:E45"/>
    <mergeCell ref="A46:C46"/>
    <mergeCell ref="B37:C37"/>
    <mergeCell ref="B38:C38"/>
    <mergeCell ref="B40:C40"/>
    <mergeCell ref="A44:C44"/>
    <mergeCell ref="F44:F45"/>
    <mergeCell ref="F18:F19"/>
    <mergeCell ref="G18:G19"/>
    <mergeCell ref="H18:H19"/>
    <mergeCell ref="I18:I19"/>
    <mergeCell ref="B19:C19"/>
    <mergeCell ref="D18:D19"/>
    <mergeCell ref="E18:E19"/>
    <mergeCell ref="B13:C13"/>
    <mergeCell ref="B14:C14"/>
    <mergeCell ref="B31:C31"/>
    <mergeCell ref="B16:C16"/>
    <mergeCell ref="B17:C17"/>
    <mergeCell ref="A18:A19"/>
    <mergeCell ref="B18:C18"/>
    <mergeCell ref="B15:C15"/>
    <mergeCell ref="E7:E8"/>
    <mergeCell ref="F7:F8"/>
    <mergeCell ref="G7:G8"/>
    <mergeCell ref="H7:H8"/>
    <mergeCell ref="A8:C8"/>
    <mergeCell ref="A9:C9"/>
    <mergeCell ref="A10:C10"/>
    <mergeCell ref="B11:C11"/>
    <mergeCell ref="B12:C12"/>
    <mergeCell ref="A6:C6"/>
    <mergeCell ref="D6:H6"/>
    <mergeCell ref="I6:I8"/>
    <mergeCell ref="A7:C7"/>
    <mergeCell ref="D7:D8"/>
    <mergeCell ref="A1:I1"/>
    <mergeCell ref="A2:I2"/>
    <mergeCell ref="A3:I3"/>
    <mergeCell ref="A4:I4"/>
    <mergeCell ref="A5:I5"/>
  </mergeCells>
  <printOptions horizontalCentered="1"/>
  <pageMargins left="0.39370078740157483" right="0.19685039370078741" top="0.27559055118110237" bottom="0.27559055118110237" header="0.31496062992125984" footer="0.31496062992125984"/>
  <pageSetup paperSize="152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2019-10-08T16:08:33Z</dcterms:created>
  <dcterms:modified xsi:type="dcterms:W3CDTF">2019-10-08T16:08:51Z</dcterms:modified>
</cp:coreProperties>
</file>